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esupuestaria/"/>
    </mc:Choice>
  </mc:AlternateContent>
  <xr:revisionPtr revIDLastSave="2" documentId="11_C6C9F98E057F43C2BD60A66E3A5D366B4DBBE38D" xr6:coauthVersionLast="47" xr6:coauthVersionMax="47" xr10:uidLastSave="{F6E7B653-BE44-4EA2-997A-2D4536D9266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4" l="1"/>
  <c r="H39" i="4" s="1"/>
  <c r="G21" i="4"/>
  <c r="G39" i="4" s="1"/>
  <c r="D21" i="4"/>
  <c r="D39" i="4" s="1"/>
  <c r="C21" i="4"/>
  <c r="C39" i="4" s="1"/>
  <c r="H29" i="4"/>
  <c r="G29" i="4"/>
  <c r="F29" i="4"/>
  <c r="F21" i="4" s="1"/>
  <c r="F39" i="4" s="1"/>
  <c r="E29" i="4"/>
  <c r="E21" i="4" s="1"/>
  <c r="E39" i="4" s="1"/>
  <c r="D29" i="4"/>
  <c r="C2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<sst xmlns="http://schemas.openxmlformats.org/spreadsheetml/2006/main" count="99" uniqueCount="51">
  <si>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</si>
  <si>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</si>
  <si>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</si>
  <si>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</si>
  <si>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</si>
  <si>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</si>
  <si>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</si>
  <si>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</si>
  <si>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</si>
  <si>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</si>
  <si>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</si>
  <si>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</si>
  <si>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</si>
  <si>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</si>
  <si>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</si>
  <si>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</si>
  <si>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</si>
  <si>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</si>
  <si>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</si>
  <si>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</si>
  <si>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</si>
  <si>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</si>
  <si>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</si>
  <si>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</si>
  <si>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</si>
  <si>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</si>
  <si>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</si>
  <si>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</si>
  <si>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</si>
  <si>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</si>
  <si>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</si>
  <si>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</si>
  <si>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</si>
  <si>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</si>
  <si>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</si>
  <si>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</si>
  <si>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</si>
  <si>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</si>
  <si>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</si>
  <si>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</si>
  <si>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</si>
  <si>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</si>
  <si>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</si>
  <si>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</si>
  <si>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</si>
  <si>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</si>
  <si>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</si>
  <si>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</si>
  <si>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</si>
  <si>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</si>
  <si>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TECNOLÓGICO SUPERIOR DE PURÍSIMA DEL RINCÓN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</si>
</sst>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5" fillId="0" borderId="0" xfId="20" applyFont="1" applyAlignment="1" applyProtection="1">
      <alignment vertical="top"/>
      <protection locked="0"/>
    </xf>
    <xf numFmtId="0" fontId="16" fillId="0" borderId="0" xfId="20" applyFont="1" applyAlignment="1" applyProtection="1">
      <alignment horizontal="center" vertical="top"/>
      <protection locked="0"/>
    </xf>
    <xf numFmtId="49" fontId="17" fillId="0" borderId="0" xfId="20" applyNumberFormat="1" applyFont="1" applyAlignment="1" applyProtection="1">
      <alignment vertical="top"/>
      <protection locked="0"/>
    </xf>
    <xf numFmtId="0" fontId="16" fillId="0" borderId="0" xfId="20" applyFont="1" applyAlignment="1" applyProtection="1">
      <alignment vertical="top"/>
      <protection locked="0"/>
    </xf>
    <xf numFmtId="0" fontId="11" fillId="2" borderId="10" xfId="34" applyFont="1" applyFill="1" applyBorder="1" applyAlignment="1">
      <alignment horizontal="center" vertical="center" wrapText="1"/>
    </xf>
    <xf numFmtId="0" fontId="11" fillId="2" borderId="7" xfId="34" applyFont="1" applyFill="1" applyBorder="1" applyAlignment="1">
      <alignment horizontal="center" vertical="center" wrapText="1"/>
    </xf>
    <xf numFmtId="0" fontId="11" fillId="2" borderId="8" xfId="34" applyFont="1" applyFill="1" applyBorder="1" applyAlignment="1">
      <alignment horizontal="center" vertical="center" wrapText="1"/>
    </xf>
    <xf numFmtId="0" fontId="11" fillId="2" borderId="10" xfId="34" quotePrefix="1" applyFont="1" applyFill="1" applyBorder="1" applyAlignment="1">
      <alignment horizontal="center" vertical="center" wrapText="1"/>
    </xf>
    <xf numFmtId="0" fontId="11" fillId="2" borderId="7" xfId="34" quotePrefix="1" applyFont="1" applyFill="1" applyBorder="1" applyAlignment="1">
      <alignment horizontal="center" vertical="center" wrapText="1"/>
    </xf>
    <xf numFmtId="0" fontId="10" fillId="0" borderId="8" xfId="34" quotePrefix="1" applyFont="1" applyBorder="1" applyAlignment="1" applyProtection="1">
      <alignment horizontal="center" vertical="top"/>
      <protection locked="0"/>
    </xf>
    <xf numFmtId="0" fontId="11" fillId="0" borderId="9" xfId="34" applyFont="1" applyBorder="1" applyAlignment="1" applyProtection="1">
      <alignment horizontal="left" vertical="top" indent="3"/>
      <protection locked="0"/>
    </xf>
    <xf numFmtId="0" fontId="11" fillId="0" borderId="5" xfId="9" applyFont="1" applyBorder="1" applyAlignment="1">
      <alignment horizontal="center" vertical="top"/>
    </xf>
    <xf numFmtId="0" fontId="11" fillId="0" borderId="0" xfId="34" applyFont="1" applyAlignment="1">
      <alignment horizontal="justify" vertical="top" wrapText="1"/>
    </xf>
    <xf numFmtId="0" fontId="10" fillId="0" borderId="5" xfId="34" applyFont="1" applyBorder="1" applyAlignment="1">
      <alignment horizontal="center" vertical="top"/>
    </xf>
    <xf numFmtId="0" fontId="10" fillId="0" borderId="0" xfId="34" applyFont="1" applyAlignment="1">
      <alignment horizontal="left" vertical="top" wrapText="1"/>
    </xf>
    <xf numFmtId="0" fontId="11" fillId="0" borderId="0" xfId="34" applyFont="1" applyAlignment="1">
      <alignment vertical="top"/>
    </xf>
    <xf numFmtId="0" fontId="10" fillId="0" borderId="8" xfId="34" quotePrefix="1" applyFont="1" applyBorder="1" applyAlignment="1">
      <alignment horizontal="center" vertical="top"/>
    </xf>
    <xf numFmtId="0" fontId="11" fillId="0" borderId="9" xfId="34" applyFont="1" applyBorder="1" applyAlignment="1">
      <alignment horizontal="center" vertical="top" wrapText="1"/>
    </xf>
    <xf numFmtId="4" fontId="10" fillId="0" borderId="13" xfId="34" applyNumberFormat="1" applyFont="1" applyBorder="1" applyAlignment="1" applyProtection="1">
      <alignment vertical="top"/>
      <protection locked="0"/>
    </xf>
    <xf numFmtId="0" fontId="10" fillId="0" borderId="11" xfId="34" quotePrefix="1" applyFont="1" applyBorder="1" applyAlignment="1" applyProtection="1">
      <alignment horizontal="center" vertical="top"/>
      <protection locked="0"/>
    </xf>
    <xf numFmtId="0" fontId="10" fillId="0" borderId="11" xfId="34" applyFont="1" applyBorder="1" applyAlignment="1" applyProtection="1">
      <alignment vertical="top"/>
      <protection locked="0"/>
    </xf>
    <xf numFmtId="4" fontId="10" fillId="0" borderId="11" xfId="34" applyNumberFormat="1" applyFont="1" applyBorder="1" applyAlignment="1" applyProtection="1">
      <alignment vertical="top"/>
      <protection locked="0"/>
    </xf>
    <xf numFmtId="4" fontId="11" fillId="0" borderId="8" xfId="34" applyNumberFormat="1" applyFont="1" applyBorder="1" applyAlignment="1" applyProtection="1">
      <alignment vertical="top"/>
      <protection locked="0"/>
    </xf>
    <xf numFmtId="4" fontId="11" fillId="0" borderId="10" xfId="34" applyNumberFormat="1" applyFont="1" applyBorder="1" applyAlignment="1" applyProtection="1">
      <alignment vertical="top"/>
      <protection locked="0"/>
    </xf>
    <xf numFmtId="0" fontId="7" fillId="0" borderId="5" xfId="34" applyFont="1" applyBorder="1" applyAlignment="1" applyProtection="1">
      <alignment vertical="top"/>
      <protection locked="0"/>
    </xf>
    <xf numFmtId="0" fontId="10" fillId="0" borderId="5" xfId="34" applyFont="1" applyBorder="1" applyAlignment="1" applyProtection="1">
      <alignment vertical="top"/>
      <protection locked="0"/>
    </xf>
    <xf numFmtId="0" fontId="10" fillId="0" borderId="4" xfId="34" quotePrefix="1" applyFont="1" applyBorder="1" applyAlignment="1" applyProtection="1">
      <alignment horizontal="center" vertical="top"/>
      <protection locked="0"/>
    </xf>
    <xf numFmtId="4" fontId="10" fillId="0" borderId="1" xfId="34" applyNumberFormat="1" applyFont="1" applyBorder="1" applyAlignment="1" applyProtection="1">
      <alignment vertical="top"/>
      <protection locked="0"/>
    </xf>
    <xf numFmtId="4" fontId="11" fillId="0" borderId="9" xfId="34" applyNumberFormat="1" applyFont="1" applyBorder="1" applyAlignment="1" applyProtection="1">
      <alignment vertical="top"/>
      <protection locked="0"/>
    </xf>
    <xf numFmtId="0" fontId="0" fillId="0" borderId="0" xfId="34" applyFont="1" applyAlignment="1" applyProtection="1">
      <alignment vertical="top" wrapText="1"/>
      <protection locked="0"/>
    </xf>
    <xf numFmtId="0" fontId="0" fillId="0" borderId="0" xfId="34" applyFont="1" applyAlignment="1" applyProtection="1">
      <alignment vertical="top"/>
      <protection locked="0"/>
    </xf>
    <xf numFmtId="0" fontId="0" fillId="0" borderId="5" xfId="34" applyFont="1" applyBorder="1" applyAlignment="1" applyProtection="1">
      <alignment vertical="top"/>
      <protection locked="0"/>
    </xf>
    <xf numFmtId="0" fontId="11" fillId="0" borderId="5" xfId="34" applyFont="1" applyBorder="1" applyAlignment="1">
      <alignment horizontal="left" vertical="top"/>
    </xf>
    <xf numFmtId="0" fontId="11" fillId="0" borderId="5" xfId="34" applyFont="1" applyBorder="1" applyAlignment="1">
      <alignment vertical="top"/>
    </xf>
    <xf numFmtId="0" fontId="7" fillId="0" borderId="0" xfId="34" applyFont="1" applyAlignment="1" applyProtection="1">
      <alignment vertical="top" wrapText="1"/>
      <protection locked="0"/>
    </xf>
    <xf numFmtId="0" fontId="10" fillId="0" borderId="0" xfId="34" applyFont="1" applyAlignment="1" applyProtection="1">
      <alignment vertical="top" wrapText="1"/>
      <protection locked="0"/>
    </xf>
    <xf numFmtId="0" fontId="11" fillId="2" borderId="9" xfId="34" applyFont="1" applyFill="1" applyBorder="1" applyAlignment="1" applyProtection="1">
      <alignment horizontal="center" vertical="center" wrapText="1"/>
      <protection locked="0"/>
    </xf>
    <xf numFmtId="0" fontId="11" fillId="2" borderId="12" xfId="34" applyFont="1" applyFill="1" applyBorder="1" applyAlignment="1">
      <alignment horizontal="center" vertical="center" wrapText="1"/>
    </xf>
    <xf numFmtId="0" fontId="11" fillId="2" borderId="13" xfId="34" applyFont="1" applyFill="1" applyBorder="1" applyAlignment="1">
      <alignment horizontal="center" vertical="center" wrapText="1"/>
    </xf>
    <xf numFmtId="0" fontId="0" fillId="0" borderId="0" xfId="34" applyFont="1" applyAlignment="1" applyProtection="1">
      <alignment horizontal="left" vertical="top" wrapText="1"/>
      <protection locked="0"/>
    </xf>
    <xf numFmtId="0" fontId="11" fillId="0" borderId="5" xfId="34" applyFont="1" applyBorder="1" applyAlignment="1">
      <alignment horizontal="left" vertical="top" wrapText="1"/>
    </xf>
    <xf numFmtId="0" fontId="11" fillId="0" borderId="2" xfId="34" applyFont="1" applyBorder="1" applyAlignment="1">
      <alignment horizontal="left" vertical="top" wrapText="1"/>
    </xf>
    <xf numFmtId="0" fontId="11" fillId="2" borderId="8" xfId="34" applyFont="1" applyFill="1" applyBorder="1" applyAlignment="1" applyProtection="1">
      <alignment horizontal="center" vertical="center" wrapText="1"/>
      <protection locked="0"/>
    </xf>
    <xf numFmtId="0" fontId="11" fillId="2" borderId="10" xfId="34" applyFont="1" applyFill="1" applyBorder="1" applyAlignment="1" applyProtection="1">
      <alignment horizontal="center" vertical="center" wrapText="1"/>
      <protection locked="0"/>
    </xf>
    <xf numFmtId="0" fontId="11" fillId="2" borderId="4" xfId="34" applyFont="1" applyFill="1" applyBorder="1" applyAlignment="1">
      <alignment horizontal="center" vertical="center"/>
    </xf>
    <xf numFmtId="0" fontId="11" fillId="2" borderId="1" xfId="34" applyFont="1" applyFill="1" applyBorder="1" applyAlignment="1">
      <alignment horizontal="center" vertical="center"/>
    </xf>
    <xf numFmtId="0" fontId="11" fillId="2" borderId="5" xfId="34" applyFont="1" applyFill="1" applyBorder="1" applyAlignment="1">
      <alignment horizontal="center" vertical="center"/>
    </xf>
    <xf numFmtId="0" fontId="11" fillId="2" borderId="2" xfId="34" applyFont="1" applyFill="1" applyBorder="1" applyAlignment="1">
      <alignment horizontal="center" vertical="center"/>
    </xf>
    <xf numFmtId="0" fontId="11" fillId="2" borderId="6" xfId="34" applyFont="1" applyFill="1" applyBorder="1" applyAlignment="1">
      <alignment horizontal="center" vertical="center"/>
    </xf>
    <xf numFmtId="0" fontId="11" fillId="2" borderId="3" xfId="34" applyFont="1" applyFill="1" applyBorder="1" applyAlignment="1">
      <alignment horizontal="center" vertical="center"/>
    </xf>
    <xf numFmtId="0" fontId="11" fillId="2" borderId="4" xfId="34" applyFont="1" applyFill="1" applyBorder="1" applyAlignment="1">
      <alignment horizontal="center" vertical="center" wrapText="1"/>
    </xf>
    <xf numFmtId="0" fontId="11" fillId="2" borderId="1" xfId="34" applyFont="1" applyFill="1" applyBorder="1" applyAlignment="1">
      <alignment horizontal="center" vertical="center" wrapText="1"/>
    </xf>
    <xf numFmtId="0" fontId="11" fillId="2" borderId="5" xfId="34" applyFont="1" applyFill="1" applyBorder="1" applyAlignment="1">
      <alignment horizontal="center" vertical="center" wrapText="1"/>
    </xf>
    <xf numFmtId="0" fontId="11" fillId="2" borderId="2" xfId="34" applyFont="1" applyFill="1" applyBorder="1" applyAlignment="1">
      <alignment horizontal="center" vertical="center" wrapText="1"/>
    </xf>
    <xf numFmtId="0" fontId="11" fillId="2" borderId="6" xfId="34" applyFont="1" applyFill="1" applyBorder="1" applyAlignment="1">
      <alignment horizontal="center" vertical="center" wrapText="1"/>
    </xf>
    <xf numFmtId="0" fontId="11" fillId="2" borderId="3" xfId="34" applyFont="1" applyFill="1" applyBorder="1" applyAlignment="1">
      <alignment horizontal="center" vertical="center" wrapText="1"/>
    </xf>
    <xf numFmtId="3" fontId="7" fillId="0" borderId="12" xfId="34" applyNumberFormat="1" applyFont="1" applyBorder="1" applyAlignment="1" applyProtection="1">
      <alignment vertical="top"/>
      <protection locked="0"/>
    </xf>
    <xf numFmtId="3" fontId="7" fillId="0" borderId="14" xfId="34" applyNumberFormat="1" applyFont="1" applyBorder="1" applyAlignment="1" applyProtection="1">
      <alignment vertical="top"/>
      <protection locked="0"/>
    </xf>
    <xf numFmtId="3" fontId="7" fillId="0" borderId="13" xfId="34" applyNumberFormat="1" applyFont="1" applyBorder="1" applyAlignment="1" applyProtection="1">
      <alignment vertical="top"/>
      <protection locked="0"/>
    </xf>
    <xf numFmtId="3" fontId="10" fillId="0" borderId="7" xfId="34" applyNumberFormat="1" applyFont="1" applyBorder="1" applyAlignment="1" applyProtection="1">
      <alignment vertical="top"/>
      <protection locked="0"/>
    </xf>
    <xf numFmtId="3" fontId="10" fillId="0" borderId="9" xfId="34" applyNumberFormat="1" applyFont="1" applyBorder="1" applyAlignment="1" applyProtection="1">
      <alignment vertical="top"/>
      <protection locked="0"/>
    </xf>
    <xf numFmtId="3" fontId="10" fillId="0" borderId="12" xfId="34" applyNumberFormat="1" applyFont="1" applyBorder="1" applyAlignment="1" applyProtection="1">
      <alignment vertical="top"/>
      <protection locked="0"/>
    </xf>
    <xf numFmtId="3" fontId="11" fillId="0" borderId="12" xfId="34" applyNumberFormat="1" applyFont="1" applyBorder="1" applyAlignment="1" applyProtection="1">
      <alignment vertical="top"/>
      <protection locked="0"/>
    </xf>
    <xf numFmtId="3" fontId="10" fillId="0" borderId="14" xfId="34" applyNumberFormat="1" applyFont="1" applyBorder="1" applyAlignment="1" applyProtection="1">
      <alignment vertical="top"/>
      <protection locked="0"/>
    </xf>
    <xf numFmtId="3" fontId="11" fillId="0" borderId="14" xfId="34" applyNumberFormat="1" applyFont="1" applyBorder="1" applyAlignment="1" applyProtection="1">
      <alignment vertical="top"/>
      <protection locked="0"/>
    </xf>
  </cellXfs>
  <cellStyles count="3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2" xr:uid="{00000000-0005-0000-0000-000004000000}"/>
    <cellStyle name="Millares 2 2 3" xfId="30" xr:uid="{00000000-0005-0000-0000-000005000000}"/>
    <cellStyle name="Millares 2 3" xfId="5" xr:uid="{00000000-0005-0000-0000-000006000000}"/>
    <cellStyle name="Millares 2 3 2" xfId="23" xr:uid="{00000000-0005-0000-0000-000007000000}"/>
    <cellStyle name="Millares 2 3 3" xfId="31" xr:uid="{00000000-0005-0000-0000-000008000000}"/>
    <cellStyle name="Millares 2 4" xfId="21" xr:uid="{00000000-0005-0000-0000-000009000000}"/>
    <cellStyle name="Millares 2 5" xfId="29" xr:uid="{00000000-0005-0000-0000-00000A000000}"/>
    <cellStyle name="Millares 3" xfId="6" xr:uid="{00000000-0005-0000-0000-00000B000000}"/>
    <cellStyle name="Millares 3 2" xfId="24" xr:uid="{00000000-0005-0000-0000-00000C000000}"/>
    <cellStyle name="Millares 3 3" xfId="32" xr:uid="{00000000-0005-0000-0000-00000D000000}"/>
    <cellStyle name="Moneda 2" xfId="7" xr:uid="{00000000-0005-0000-0000-00000E000000}"/>
    <cellStyle name="Moneda 2 2" xfId="25" xr:uid="{00000000-0005-0000-0000-00000F000000}"/>
    <cellStyle name="Moneda 2 3" xfId="33" xr:uid="{00000000-0005-0000-0000-000010000000}"/>
    <cellStyle name="Normal" xfId="0" builtinId="0"/>
    <cellStyle name="Normal 2" xfId="8" xr:uid="{00000000-0005-0000-0000-000012000000}"/>
    <cellStyle name="Normal 2 2" xfId="9" xr:uid="{00000000-0005-0000-0000-000013000000}"/>
    <cellStyle name="Normal 2 24" xfId="20" xr:uid="{00000000-0005-0000-0000-000014000000}"/>
    <cellStyle name="Normal 2 28" xfId="18" xr:uid="{00000000-0005-0000-0000-000015000000}"/>
    <cellStyle name="Normal 2 3" xfId="26" xr:uid="{00000000-0005-0000-0000-000016000000}"/>
    <cellStyle name="Normal 2 32" xfId="19" xr:uid="{00000000-0005-0000-0000-000017000000}"/>
    <cellStyle name="Normal 2 4" xfId="34" xr:uid="{00000000-0005-0000-0000-000018000000}"/>
    <cellStyle name="Normal 3" xfId="10" xr:uid="{00000000-0005-0000-0000-000019000000}"/>
    <cellStyle name="Normal 4" xfId="11" xr:uid="{00000000-0005-0000-0000-00001A000000}"/>
    <cellStyle name="Normal 4 2" xfId="12" xr:uid="{00000000-0005-0000-0000-00001B000000}"/>
    <cellStyle name="Normal 5" xfId="13" xr:uid="{00000000-0005-0000-0000-00001C000000}"/>
    <cellStyle name="Normal 5 2" xfId="14" xr:uid="{00000000-0005-0000-0000-00001D000000}"/>
    <cellStyle name="Normal 6" xfId="15" xr:uid="{00000000-0005-0000-0000-00001E000000}"/>
    <cellStyle name="Normal 6 2" xfId="16" xr:uid="{00000000-0005-0000-0000-00001F000000}"/>
    <cellStyle name="Normal 6 2 2" xfId="28" xr:uid="{00000000-0005-0000-0000-000020000000}"/>
    <cellStyle name="Normal 6 2 3" xfId="36" xr:uid="{00000000-0005-0000-0000-000021000000}"/>
    <cellStyle name="Normal 6 3" xfId="27" xr:uid="{00000000-0005-0000-0000-000022000000}"/>
    <cellStyle name="Normal 6 4" xfId="35" xr:uid="{00000000-0005-0000-0000-000023000000}"/>
    <cellStyle name="Porcentual 2" xfId="1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48</xdr:row>
      <xdr:rowOff>76200</xdr:rowOff>
    </xdr:from>
    <xdr:to>
      <xdr:col>6</xdr:col>
      <xdr:colOff>904876</xdr:colOff>
      <xdr:row>54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6019800" y="9696450"/>
          <a:ext cx="2752726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495300</xdr:colOff>
      <xdr:row>48</xdr:row>
      <xdr:rowOff>78086</xdr:rowOff>
    </xdr:from>
    <xdr:to>
      <xdr:col>1</xdr:col>
      <xdr:colOff>3085375</xdr:colOff>
      <xdr:row>54</xdr:row>
      <xdr:rowOff>114299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600075" y="9698336"/>
          <a:ext cx="2590075" cy="1007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topLeftCell="A10" zoomScaleNormal="100" workbookViewId="0">
      <selection activeCell="J29" sqref="J29"/>
    </sheetView>
  </sheetViews>
  <sheetFormatPr baseColWidth="10" defaultColWidth="12" defaultRowHeight="12.75" x14ac:dyDescent="0.2"/>
  <cols>
    <col min="1" max="1" width="1.83203125" style="4" customWidth="1"/>
    <col min="2" max="2" width="62.5" style="4" customWidth="1"/>
    <col min="3" max="3" width="17.83203125" style="4" customWidth="1"/>
    <col min="4" max="4" width="19.83203125" style="4" customWidth="1"/>
    <col min="5" max="6" width="17.83203125" style="4" customWidth="1"/>
    <col min="7" max="7" width="18.83203125" style="4" customWidth="1"/>
    <col min="8" max="8" width="17.83203125" style="4" customWidth="1"/>
    <col min="9" max="9" width="1.83203125" style="4" customWidth="1"/>
    <col min="10" max="16384" width="12" style="4"/>
  </cols>
  <sheetData>
    <row r="1" spans="1:9" s="1" customFormat="1" ht="52.5" customHeight="1" x14ac:dyDescent="0.2">
      <c r="A1" s="43" t="s">
        <v>50</v>
      </c>
      <c r="B1" s="37"/>
      <c r="C1" s="37"/>
      <c r="D1" s="37"/>
      <c r="E1" s="37"/>
      <c r="F1" s="37"/>
      <c r="G1" s="37"/>
      <c r="H1" s="44"/>
    </row>
    <row r="2" spans="1:9" s="1" customFormat="1" x14ac:dyDescent="0.2">
      <c r="A2" s="45" t="s">
        <v>14</v>
      </c>
      <c r="B2" s="46"/>
      <c r="C2" s="37" t="s">
        <v>22</v>
      </c>
      <c r="D2" s="37"/>
      <c r="E2" s="37"/>
      <c r="F2" s="37"/>
      <c r="G2" s="37"/>
      <c r="H2" s="38" t="s">
        <v>19</v>
      </c>
    </row>
    <row r="3" spans="1:9" s="2" customFormat="1" ht="24.95" customHeight="1" x14ac:dyDescent="0.2">
      <c r="A3" s="47"/>
      <c r="B3" s="48"/>
      <c r="C3" s="5" t="s">
        <v>15</v>
      </c>
      <c r="D3" s="6" t="s">
        <v>20</v>
      </c>
      <c r="E3" s="6" t="s">
        <v>16</v>
      </c>
      <c r="F3" s="6" t="s">
        <v>17</v>
      </c>
      <c r="G3" s="7" t="s">
        <v>18</v>
      </c>
      <c r="H3" s="39"/>
    </row>
    <row r="4" spans="1:9" s="2" customFormat="1" x14ac:dyDescent="0.2">
      <c r="A4" s="49"/>
      <c r="B4" s="50"/>
      <c r="C4" s="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</row>
    <row r="5" spans="1:9" x14ac:dyDescent="0.2">
      <c r="A5" s="25"/>
      <c r="B5" s="35" t="s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3" t="s">
        <v>37</v>
      </c>
    </row>
    <row r="6" spans="1:9" x14ac:dyDescent="0.2">
      <c r="A6" s="26"/>
      <c r="B6" s="36" t="s">
        <v>1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3" t="s">
        <v>38</v>
      </c>
    </row>
    <row r="7" spans="1:9" x14ac:dyDescent="0.2">
      <c r="A7" s="25"/>
      <c r="B7" s="35" t="s">
        <v>2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3" t="s">
        <v>39</v>
      </c>
    </row>
    <row r="8" spans="1:9" x14ac:dyDescent="0.2">
      <c r="A8" s="25"/>
      <c r="B8" s="35" t="s">
        <v>3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3" t="s">
        <v>40</v>
      </c>
    </row>
    <row r="9" spans="1:9" x14ac:dyDescent="0.2">
      <c r="A9" s="25"/>
      <c r="B9" s="35" t="s">
        <v>4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3" t="s">
        <v>41</v>
      </c>
    </row>
    <row r="10" spans="1:9" x14ac:dyDescent="0.2">
      <c r="A10" s="26"/>
      <c r="B10" s="36" t="s">
        <v>5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3" t="s">
        <v>42</v>
      </c>
    </row>
    <row r="11" spans="1:9" x14ac:dyDescent="0.2">
      <c r="A11" s="32"/>
      <c r="B11" s="35" t="s">
        <v>24</v>
      </c>
      <c r="C11" s="58">
        <v>6066290</v>
      </c>
      <c r="D11" s="58">
        <v>691496.1</v>
      </c>
      <c r="E11" s="58">
        <v>6757786.0999999996</v>
      </c>
      <c r="F11" s="58">
        <v>3150253.42</v>
      </c>
      <c r="G11" s="58">
        <v>3150253.42</v>
      </c>
      <c r="H11" s="58">
        <v>-2916036.58</v>
      </c>
      <c r="I11" s="3" t="s">
        <v>43</v>
      </c>
    </row>
    <row r="12" spans="1:9" ht="22.5" x14ac:dyDescent="0.2">
      <c r="A12" s="32"/>
      <c r="B12" s="35" t="s">
        <v>25</v>
      </c>
      <c r="C12" s="58">
        <v>0</v>
      </c>
      <c r="D12" s="58">
        <v>24574881</v>
      </c>
      <c r="E12" s="58">
        <v>24574881</v>
      </c>
      <c r="F12" s="58">
        <v>6252554</v>
      </c>
      <c r="G12" s="58">
        <v>6252554</v>
      </c>
      <c r="H12" s="58">
        <v>6252554</v>
      </c>
      <c r="I12" s="3" t="s">
        <v>44</v>
      </c>
    </row>
    <row r="13" spans="1:9" ht="22.5" x14ac:dyDescent="0.2">
      <c r="A13" s="32"/>
      <c r="B13" s="35" t="s">
        <v>26</v>
      </c>
      <c r="C13" s="58">
        <v>22308647</v>
      </c>
      <c r="D13" s="58">
        <v>2463004</v>
      </c>
      <c r="E13" s="58">
        <v>24771651</v>
      </c>
      <c r="F13" s="58">
        <v>6512171.9699999997</v>
      </c>
      <c r="G13" s="58">
        <v>6512171.9699999997</v>
      </c>
      <c r="H13" s="58">
        <v>-15796475.030000001</v>
      </c>
      <c r="I13" s="3" t="s">
        <v>45</v>
      </c>
    </row>
    <row r="14" spans="1:9" x14ac:dyDescent="0.2">
      <c r="A14" s="25"/>
      <c r="B14" s="35" t="s">
        <v>6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3" t="s">
        <v>46</v>
      </c>
    </row>
    <row r="15" spans="1:9" x14ac:dyDescent="0.2">
      <c r="A15" s="25"/>
      <c r="B15"/>
      <c r="C15" s="59"/>
      <c r="D15" s="59"/>
      <c r="E15" s="59"/>
      <c r="F15" s="59"/>
      <c r="G15" s="59"/>
      <c r="H15" s="59"/>
      <c r="I15" s="3" t="s">
        <v>47</v>
      </c>
    </row>
    <row r="16" spans="1:9" x14ac:dyDescent="0.2">
      <c r="A16" s="10"/>
      <c r="B16" s="11" t="s">
        <v>13</v>
      </c>
      <c r="C16" s="60">
        <v>28374937</v>
      </c>
      <c r="D16" s="60">
        <v>27729381.100000001</v>
      </c>
      <c r="E16" s="60">
        <v>56104318.100000001</v>
      </c>
      <c r="F16" s="60">
        <v>15914979.390000001</v>
      </c>
      <c r="G16" s="61">
        <v>15914979.390000001</v>
      </c>
      <c r="H16" s="62">
        <v>-12459957.610000001</v>
      </c>
      <c r="I16" s="3" t="s">
        <v>47</v>
      </c>
    </row>
    <row r="17" spans="1:9" x14ac:dyDescent="0.2">
      <c r="A17" s="27"/>
      <c r="B17" s="21"/>
      <c r="C17" s="22"/>
      <c r="D17" s="22"/>
      <c r="E17" s="28"/>
      <c r="F17" s="23" t="s">
        <v>21</v>
      </c>
      <c r="G17" s="29"/>
      <c r="H17" s="19"/>
      <c r="I17" s="3" t="s">
        <v>47</v>
      </c>
    </row>
    <row r="18" spans="1:9" ht="10.15" customHeight="1" x14ac:dyDescent="0.2">
      <c r="A18" s="51" t="s">
        <v>23</v>
      </c>
      <c r="B18" s="52"/>
      <c r="C18" s="37" t="s">
        <v>22</v>
      </c>
      <c r="D18" s="37"/>
      <c r="E18" s="37"/>
      <c r="F18" s="37"/>
      <c r="G18" s="37"/>
      <c r="H18" s="38" t="s">
        <v>19</v>
      </c>
      <c r="I18" s="3" t="s">
        <v>47</v>
      </c>
    </row>
    <row r="19" spans="1:9" ht="22.5" x14ac:dyDescent="0.2">
      <c r="A19" s="53"/>
      <c r="B19" s="54"/>
      <c r="C19" s="5" t="s">
        <v>15</v>
      </c>
      <c r="D19" s="6" t="s">
        <v>20</v>
      </c>
      <c r="E19" s="6" t="s">
        <v>16</v>
      </c>
      <c r="F19" s="6" t="s">
        <v>17</v>
      </c>
      <c r="G19" s="7" t="s">
        <v>18</v>
      </c>
      <c r="H19" s="39"/>
      <c r="I19" s="3" t="s">
        <v>47</v>
      </c>
    </row>
    <row r="20" spans="1:9" x14ac:dyDescent="0.2">
      <c r="A20" s="55"/>
      <c r="B20" s="56"/>
      <c r="C20" s="8" t="s">
        <v>7</v>
      </c>
      <c r="D20" s="9" t="s">
        <v>8</v>
      </c>
      <c r="E20" s="9" t="s">
        <v>9</v>
      </c>
      <c r="F20" s="9" t="s">
        <v>10</v>
      </c>
      <c r="G20" s="9" t="s">
        <v>11</v>
      </c>
      <c r="H20" s="9" t="s">
        <v>12</v>
      </c>
      <c r="I20" s="3" t="s">
        <v>47</v>
      </c>
    </row>
    <row r="21" spans="1:9" x14ac:dyDescent="0.2">
      <c r="A21" s="33" t="s">
        <v>27</v>
      </c>
      <c r="B21" s="13"/>
      <c r="C21" s="63">
        <f>+C29</f>
        <v>0</v>
      </c>
      <c r="D21" s="63">
        <f t="shared" ref="D21:H21" si="0">+D29</f>
        <v>24574881</v>
      </c>
      <c r="E21" s="63">
        <f t="shared" si="0"/>
        <v>24574881</v>
      </c>
      <c r="F21" s="63">
        <f t="shared" si="0"/>
        <v>6252554</v>
      </c>
      <c r="G21" s="63">
        <f t="shared" si="0"/>
        <v>6252554</v>
      </c>
      <c r="H21" s="63">
        <f t="shared" si="0"/>
        <v>6252554</v>
      </c>
      <c r="I21" s="3" t="s">
        <v>47</v>
      </c>
    </row>
    <row r="22" spans="1:9" x14ac:dyDescent="0.2">
      <c r="A22" s="14"/>
      <c r="B22" s="15" t="s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3" t="s">
        <v>37</v>
      </c>
    </row>
    <row r="23" spans="1:9" x14ac:dyDescent="0.2">
      <c r="A23" s="14"/>
      <c r="B23" s="15" t="s">
        <v>1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3" t="s">
        <v>38</v>
      </c>
    </row>
    <row r="24" spans="1:9" x14ac:dyDescent="0.2">
      <c r="A24" s="14"/>
      <c r="B24" s="15" t="s">
        <v>2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3" t="s">
        <v>39</v>
      </c>
    </row>
    <row r="25" spans="1:9" x14ac:dyDescent="0.2">
      <c r="A25" s="14"/>
      <c r="B25" s="15" t="s">
        <v>3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3" t="s">
        <v>40</v>
      </c>
    </row>
    <row r="26" spans="1:9" x14ac:dyDescent="0.2">
      <c r="A26" s="14"/>
      <c r="B26" s="15" t="s">
        <v>28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3" t="s">
        <v>41</v>
      </c>
    </row>
    <row r="27" spans="1:9" x14ac:dyDescent="0.2">
      <c r="A27" s="14"/>
      <c r="B27" s="15" t="s">
        <v>29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3" t="s">
        <v>42</v>
      </c>
    </row>
    <row r="28" spans="1:9" ht="22.5" x14ac:dyDescent="0.2">
      <c r="A28" s="14"/>
      <c r="B28" s="15" t="s">
        <v>30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3" t="s">
        <v>44</v>
      </c>
    </row>
    <row r="29" spans="1:9" ht="22.5" x14ac:dyDescent="0.2">
      <c r="A29" s="14"/>
      <c r="B29" s="15" t="s">
        <v>26</v>
      </c>
      <c r="C29" s="64">
        <f>+C12</f>
        <v>0</v>
      </c>
      <c r="D29" s="64">
        <f>+D12</f>
        <v>24574881</v>
      </c>
      <c r="E29" s="64">
        <f t="shared" ref="E29:H29" si="1">+E12</f>
        <v>24574881</v>
      </c>
      <c r="F29" s="64">
        <f t="shared" si="1"/>
        <v>6252554</v>
      </c>
      <c r="G29" s="64">
        <f t="shared" si="1"/>
        <v>6252554</v>
      </c>
      <c r="H29" s="64">
        <f t="shared" si="1"/>
        <v>6252554</v>
      </c>
      <c r="I29" s="3" t="s">
        <v>45</v>
      </c>
    </row>
    <row r="30" spans="1:9" x14ac:dyDescent="0.2">
      <c r="A30" s="14"/>
      <c r="B30" s="15"/>
      <c r="C30" s="64"/>
      <c r="D30" s="64"/>
      <c r="E30" s="64"/>
      <c r="F30" s="64"/>
      <c r="G30" s="64"/>
      <c r="H30" s="64"/>
      <c r="I30" s="3" t="s">
        <v>47</v>
      </c>
    </row>
    <row r="31" spans="1:9" ht="41.25" customHeight="1" x14ac:dyDescent="0.2">
      <c r="A31" s="41" t="s">
        <v>48</v>
      </c>
      <c r="B31" s="42"/>
      <c r="C31" s="65">
        <v>28374937</v>
      </c>
      <c r="D31" s="65">
        <v>3154500.1</v>
      </c>
      <c r="E31" s="65">
        <v>31529437.100000001</v>
      </c>
      <c r="F31" s="65">
        <v>9662425.3900000006</v>
      </c>
      <c r="G31" s="65">
        <v>9662425.3900000006</v>
      </c>
      <c r="H31" s="65">
        <v>-18712511.609999999</v>
      </c>
      <c r="I31" s="3" t="s">
        <v>47</v>
      </c>
    </row>
    <row r="32" spans="1:9" x14ac:dyDescent="0.2">
      <c r="A32" s="14"/>
      <c r="B32" s="15" t="s">
        <v>1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3" t="s">
        <v>38</v>
      </c>
    </row>
    <row r="33" spans="1:9" x14ac:dyDescent="0.2">
      <c r="A33" s="14"/>
      <c r="B33" s="15" t="s">
        <v>31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3" t="s">
        <v>41</v>
      </c>
    </row>
    <row r="34" spans="1:9" x14ac:dyDescent="0.2">
      <c r="A34" s="14"/>
      <c r="B34" s="15" t="s">
        <v>32</v>
      </c>
      <c r="C34" s="64">
        <v>6066290</v>
      </c>
      <c r="D34" s="64">
        <v>691496.1</v>
      </c>
      <c r="E34" s="64">
        <v>6757786.0999999996</v>
      </c>
      <c r="F34" s="64">
        <v>3150253.42</v>
      </c>
      <c r="G34" s="64">
        <v>3150253.42</v>
      </c>
      <c r="H34" s="64">
        <v>-2916036.58</v>
      </c>
      <c r="I34" s="3" t="s">
        <v>43</v>
      </c>
    </row>
    <row r="35" spans="1:9" ht="22.5" x14ac:dyDescent="0.2">
      <c r="A35" s="14"/>
      <c r="B35" s="15" t="s">
        <v>26</v>
      </c>
      <c r="C35" s="64">
        <v>22308647</v>
      </c>
      <c r="D35" s="64">
        <v>2463004</v>
      </c>
      <c r="E35" s="64">
        <v>24771651</v>
      </c>
      <c r="F35" s="64">
        <v>6512171.9699999997</v>
      </c>
      <c r="G35" s="64">
        <v>6512171.9699999997</v>
      </c>
      <c r="H35" s="64">
        <v>-15796475.030000001</v>
      </c>
      <c r="I35" s="3" t="s">
        <v>45</v>
      </c>
    </row>
    <row r="36" spans="1:9" x14ac:dyDescent="0.2">
      <c r="A36" s="14"/>
      <c r="B36" s="15"/>
      <c r="C36" s="64"/>
      <c r="D36" s="64"/>
      <c r="E36" s="64"/>
      <c r="F36" s="64"/>
      <c r="G36" s="64"/>
      <c r="H36" s="64"/>
      <c r="I36" s="3" t="s">
        <v>47</v>
      </c>
    </row>
    <row r="37" spans="1:9" x14ac:dyDescent="0.2">
      <c r="A37" s="34" t="s">
        <v>33</v>
      </c>
      <c r="B37" s="16"/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3" t="s">
        <v>47</v>
      </c>
    </row>
    <row r="38" spans="1:9" x14ac:dyDescent="0.2">
      <c r="A38" s="12"/>
      <c r="B38" s="15" t="s">
        <v>6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3" t="s">
        <v>46</v>
      </c>
    </row>
    <row r="39" spans="1:9" x14ac:dyDescent="0.2">
      <c r="A39" s="17"/>
      <c r="B39" s="18" t="s">
        <v>13</v>
      </c>
      <c r="C39" s="60">
        <f>+C21+C31</f>
        <v>28374937</v>
      </c>
      <c r="D39" s="60">
        <f t="shared" ref="D39:H39" si="2">+D21+D31</f>
        <v>27729381.100000001</v>
      </c>
      <c r="E39" s="60">
        <f t="shared" si="2"/>
        <v>56104318.100000001</v>
      </c>
      <c r="F39" s="60">
        <f t="shared" si="2"/>
        <v>15914979.390000001</v>
      </c>
      <c r="G39" s="60">
        <f t="shared" si="2"/>
        <v>15914979.390000001</v>
      </c>
      <c r="H39" s="60">
        <f t="shared" si="2"/>
        <v>-12459957.609999999</v>
      </c>
      <c r="I39" s="3" t="s">
        <v>47</v>
      </c>
    </row>
    <row r="40" spans="1:9" x14ac:dyDescent="0.2">
      <c r="A40" s="20"/>
      <c r="B40" s="21"/>
      <c r="C40" s="22"/>
      <c r="D40" s="22"/>
      <c r="E40" s="22"/>
      <c r="F40" s="23" t="s">
        <v>21</v>
      </c>
      <c r="G40" s="24"/>
      <c r="H40" s="19"/>
      <c r="I40" s="3" t="s">
        <v>47</v>
      </c>
    </row>
    <row r="41" spans="1:9" x14ac:dyDescent="0.2">
      <c r="A41"/>
      <c r="B41" t="s">
        <v>49</v>
      </c>
      <c r="C41"/>
      <c r="D41"/>
      <c r="E41"/>
      <c r="F41"/>
      <c r="G41"/>
      <c r="H41"/>
      <c r="I41" s="3"/>
    </row>
    <row r="42" spans="1:9" ht="22.5" x14ac:dyDescent="0.2">
      <c r="A42"/>
      <c r="B42" s="30" t="s">
        <v>34</v>
      </c>
      <c r="C42"/>
      <c r="D42"/>
      <c r="E42"/>
      <c r="F42"/>
      <c r="G42"/>
      <c r="H42"/>
    </row>
    <row r="43" spans="1:9" x14ac:dyDescent="0.2">
      <c r="A43"/>
      <c r="B43" s="31" t="s">
        <v>35</v>
      </c>
      <c r="C43"/>
      <c r="D43"/>
      <c r="E43"/>
      <c r="F43"/>
      <c r="G43"/>
      <c r="H43"/>
    </row>
    <row r="44" spans="1:9" ht="12.75" customHeight="1" x14ac:dyDescent="0.2">
      <c r="A44"/>
      <c r="B44" s="40" t="s">
        <v>36</v>
      </c>
      <c r="C44" s="40"/>
      <c r="D44" s="40"/>
      <c r="E44" s="40"/>
      <c r="F44" s="40"/>
      <c r="G44" s="40"/>
      <c r="H44" s="40"/>
    </row>
  </sheetData>
  <sheetProtection formatCells="0" formatColumns="0" formatRows="0" insertRows="0" autoFilter="0"/>
  <mergeCells count="9">
    <mergeCell ref="C18:G18"/>
    <mergeCell ref="H18:H19"/>
    <mergeCell ref="B44:H44"/>
    <mergeCell ref="A31:B31"/>
    <mergeCell ref="A1:H1"/>
    <mergeCell ref="A2:B4"/>
    <mergeCell ref="C2:G2"/>
    <mergeCell ref="H2:H3"/>
    <mergeCell ref="A18:B20"/>
  </mergeCells>
  <pageMargins left="0.70866141732283472" right="0.70866141732283472" top="0.74803149606299213" bottom="0.74803149606299213" header="0.31496062992125984" footer="0.31496062992125984"/>
  <pageSetup scale="65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2021-07-12T20:43:33Z</cp:lastPrinted>
  <dcterms:created xsi:type="dcterms:W3CDTF">2012-12-11T20:48:19Z</dcterms:created>
  <dcterms:modified xsi:type="dcterms:W3CDTF">2022-08-15T20:58:23Z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